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-workbook-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workbookPr/>
  <bookViews>
    <workbookView/>
  </bookViews>
  <sheets>
    <sheet r:id="rId1" sheetId="1" name="Work centers"/>
    <sheet r:id="rId2" sheetId="2" name="Purchased policies"/>
    <sheet r:id="rId3" sheetId="3" name="Check a job"/>
  </sheets>
  <definedNames/>
  <calcPr/>
</workbook>
</file>

<file path=xl/sharedStrings.xml><?xml version="1.0" encoding="utf-8"?>
<sst xmlns="http://schemas.openxmlformats.org/spreadsheetml/2006/main">
  <si>
    <t>Rate card version</t>
  </si>
  <si>
    <t>2026-10-30 example</t>
  </si>
  <si>
    <t>Approved by</t>
  </si>
  <si>
    <t>[name]</t>
  </si>
  <si>
    <t>Effective date</t>
  </si>
  <si>
    <t>[date]</t>
  </si>
  <si>
    <t>Work center</t>
  </si>
  <si>
    <t>Setup $/h</t>
  </si>
  <si>
    <t>Run $/h</t>
  </si>
  <si>
    <t>Default setup min</t>
  </si>
  <si>
    <t>Minimum $</t>
  </si>
  <si>
    <t>Rate basis</t>
  </si>
  <si>
    <t>3-axis VMC</t>
  </si>
  <si>
    <t>Catalog example; approve labor/overhead/return basis</t>
  </si>
  <si>
    <t>5-axis mill</t>
  </si>
  <si>
    <t>CNC lathe</t>
  </si>
  <si>
    <t>Swiss lathe</t>
  </si>
  <si>
    <t>Cylindrical grinder</t>
  </si>
  <si>
    <t>Fiber laser</t>
  </si>
  <si>
    <t>Press brake</t>
  </si>
  <si>
    <t>Abrasive waterjet</t>
  </si>
  <si>
    <t>MJF printer</t>
  </si>
  <si>
    <t>CAM programming</t>
  </si>
  <si>
    <t>Deburr / bench</t>
  </si>
  <si>
    <t>Inspection</t>
  </si>
  <si>
    <t>Welding and fabrication</t>
  </si>
  <si>
    <t>Policy</t>
  </si>
  <si>
    <t>Value</t>
  </si>
  <si>
    <t>Basis / source / checked date</t>
  </si>
  <si>
    <t>Material markup %</t>
  </si>
  <si>
    <t>Example; not added twice</t>
  </si>
  <si>
    <t>Outside markup %</t>
  </si>
  <si>
    <t>Example</t>
  </si>
  <si>
    <t>Hardware markup %</t>
  </si>
  <si>
    <t>Freight markup %</t>
  </si>
  <si>
    <t>Pass-through example</t>
  </si>
  <si>
    <t>Default quote markup %</t>
  </si>
  <si>
    <t>Use only with compatible cost rates</t>
  </si>
  <si>
    <t>Minimum line charge $</t>
  </si>
  <si>
    <t>Scope: one quoted line</t>
  </si>
  <si>
    <t>Type II anodize lot charge $</t>
  </si>
  <si>
    <t>Illustrative; replace with supplier offer</t>
  </si>
  <si>
    <t>Type II anodize per part $</t>
  </si>
  <si>
    <t>Lot charge + piece cost, not MAX(minimum,piece cost)</t>
  </si>
  <si>
    <t>Known job check</t>
  </si>
  <si>
    <t>Editable cost-rate comparison</t>
  </si>
  <si>
    <t>Quantity</t>
  </si>
  <si>
    <t>Setup min</t>
  </si>
  <si>
    <t>Run min/part</t>
  </si>
  <si>
    <t>Cost rate $/h</t>
  </si>
  <si>
    <t>Material cost/part</t>
  </si>
  <si>
    <t>Markup %</t>
  </si>
  <si>
    <t>Cost/lot</t>
  </si>
  <si>
    <t>Price/lot</t>
  </si>
  <si>
    <t>Price/part</t>
  </si>
</sst>
</file>

<file path=xl/styles.xml><?xml version="1.0" encoding="utf-8"?>
<styleSheet xmlns="http://schemas.openxmlformats.org/spreadsheetml/2006/main">
  <numFmts count="1">
    <numFmt numFmtId="100" formatCode="0.00"/>
  </numFmts>
  <fonts count="2">
    <font>
      <name val="Calibri"/>
      <sz val="11"/>
      <family val="2"/>
      <color theme="1"/>
    </font>
    <font>
      <name val="Calibri"/>
      <sz val="11"/>
      <family val="2"/>
      <b/>
      <color theme="1"/>
    </font>
  </fonts>
  <fills count="4">
    <fill>
      <patternFill patternType="none"/>
    </fill>
    <fill>
      <patternFill patternType="gray125"/>
    </fill>
    <fill>
      <patternFill patternType="solid">
        <fgColor rgb="FFE8EEF5"/>
        <bgColor indexed="64"/>
      </patternFill>
    </fill>
    <fill>
      <patternFill patternType="solid">
        <fgColor rgb="FFFFF4C2"/>
        <bgColor indexed="64"/>
      </patternFill>
    </fill>
  </fills>
  <borders count="1">
    <border>
      <left/>
      <right/>
      <top/>
      <bottom/>
      <diagonal/>
    </border>
  </borders>
  <cellXfs count="4">
    <xf fontId="0" applyFont="1"/>
    <xf fontId="1" applyFont="1" fillId="2" applyFill="1" applyAlignment="1">
      <alignment wrapText="1"/>
    </xf>
    <xf fontId="0" applyFont="1" fillId="3" applyFill="1" applyAlignment="1">
      <alignment wrapText="1"/>
    </xf>
    <xf numFmtId="100" applyNumberFormat="1" fontId="0" applyFont="1"/>
  </cellXfs>
</styleSheet>
</file>

<file path=xl/_rels/workbook.xml.rels><?xml version="1.0" 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haredStrings" Target="sharedStrings.xml"/><Relationship Id="rId5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_rels/sheet2.xml.rels><?xml version="1.0" encoding="UTF-8" standalone="yes"?><Relationships xmlns="http://schemas.openxmlformats.org/package/2006/relationships"></Relationships>
</file>

<file path=xl/worksheets/_rels/sheet3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cols>
    <col min="1" max="1" width="38" customWidth="1"/>
    <col min="2" max="2" width="22" customWidth="1"/>
    <col min="3" max="3" width="22" customWidth="1"/>
    <col min="4" max="4" width="22" customWidth="1"/>
    <col min="5" max="5" width="22" customWidth="1"/>
    <col min="6" max="6" width="22" customWidth="1"/>
    <col min="7" max="7" width="22" customWidth="1"/>
    <col min="8" max="8" width="22" customWidth="1"/>
    <col min="9" max="9" width="22" customWidth="1"/>
    <col min="10" max="10" width="22" customWidth="1"/>
  </cols>
  <sheetData>
    <row r="1">
      <c r="A1" s="1" t="s">
        <v>0</v>
      </c>
      <c r="B1" s="1" t="s">
        <v>1</v>
      </c>
    </row>
    <row r="2">
      <c r="A2" s="2" t="s">
        <v>2</v>
      </c>
      <c r="B2" s="2" t="s">
        <v>3</v>
      </c>
    </row>
    <row r="3">
      <c r="A3" s="2" t="s">
        <v>4</v>
      </c>
      <c r="B3" s="2" t="s">
        <v>5</v>
      </c>
    </row>
    <row r="4">
      <c r="A4" s="2" t="s">
        <v>6</v>
      </c>
      <c r="B4" s="2" t="s">
        <v>7</v>
      </c>
      <c r="C4" s="2" t="s">
        <v>8</v>
      </c>
      <c r="D4" s="2" t="s">
        <v>9</v>
      </c>
      <c r="E4" s="2" t="s">
        <v>10</v>
      </c>
      <c r="F4" s="2" t="s">
        <v>11</v>
      </c>
    </row>
    <row r="5">
      <c r="A5" s="2" t="s">
        <v>12</v>
      </c>
      <c r="B5" s="2">
        <v>95</v>
      </c>
      <c r="C5" s="2">
        <v>95</v>
      </c>
      <c r="D5" s="2">
        <v>0</v>
      </c>
      <c r="E5" s="2">
        <v>0</v>
      </c>
      <c r="F5" s="2" t="s">
        <v>13</v>
      </c>
    </row>
    <row r="6">
      <c r="A6" s="2" t="s">
        <v>14</v>
      </c>
      <c r="B6" s="2">
        <v>145</v>
      </c>
      <c r="C6" s="2">
        <v>145</v>
      </c>
      <c r="D6" s="2">
        <v>0</v>
      </c>
      <c r="E6" s="2">
        <v>0</v>
      </c>
      <c r="F6" s="2" t="s">
        <v>13</v>
      </c>
    </row>
    <row r="7">
      <c r="A7" s="2" t="s">
        <v>15</v>
      </c>
      <c r="B7" s="2">
        <v>90</v>
      </c>
      <c r="C7" s="2">
        <v>90</v>
      </c>
      <c r="D7" s="2">
        <v>0</v>
      </c>
      <c r="E7" s="2">
        <v>0</v>
      </c>
      <c r="F7" s="2" t="s">
        <v>13</v>
      </c>
    </row>
    <row r="8">
      <c r="A8" s="2" t="s">
        <v>16</v>
      </c>
      <c r="B8" s="2">
        <v>110</v>
      </c>
      <c r="C8" s="2">
        <v>110</v>
      </c>
      <c r="D8" s="2">
        <v>0</v>
      </c>
      <c r="E8" s="2">
        <v>0</v>
      </c>
      <c r="F8" s="2" t="s">
        <v>13</v>
      </c>
    </row>
    <row r="9">
      <c r="A9" s="2" t="s">
        <v>17</v>
      </c>
      <c r="B9" s="2">
        <v>95</v>
      </c>
      <c r="C9" s="2">
        <v>95</v>
      </c>
      <c r="D9" s="2">
        <v>0</v>
      </c>
      <c r="E9" s="2">
        <v>0</v>
      </c>
      <c r="F9" s="2" t="s">
        <v>13</v>
      </c>
    </row>
    <row r="10">
      <c r="A10" s="2" t="s">
        <v>18</v>
      </c>
      <c r="B10" s="2">
        <v>175</v>
      </c>
      <c r="C10" s="2">
        <v>175</v>
      </c>
      <c r="D10" s="2">
        <v>0</v>
      </c>
      <c r="E10" s="2">
        <v>0</v>
      </c>
      <c r="F10" s="2" t="s">
        <v>13</v>
      </c>
    </row>
    <row r="11">
      <c r="A11" s="2" t="s">
        <v>19</v>
      </c>
      <c r="B11" s="2">
        <v>80</v>
      </c>
      <c r="C11" s="2">
        <v>80</v>
      </c>
      <c r="D11" s="2">
        <v>0</v>
      </c>
      <c r="E11" s="2">
        <v>0</v>
      </c>
      <c r="F11" s="2" t="s">
        <v>13</v>
      </c>
    </row>
    <row r="12">
      <c r="A12" s="2" t="s">
        <v>20</v>
      </c>
      <c r="B12" s="2">
        <v>125</v>
      </c>
      <c r="C12" s="2">
        <v>125</v>
      </c>
      <c r="D12" s="2">
        <v>0</v>
      </c>
      <c r="E12" s="2">
        <v>0</v>
      </c>
      <c r="F12" s="2" t="s">
        <v>13</v>
      </c>
    </row>
    <row r="13">
      <c r="A13" s="2" t="s">
        <v>21</v>
      </c>
      <c r="B13" s="2">
        <v>30</v>
      </c>
      <c r="C13" s="2">
        <v>30</v>
      </c>
      <c r="D13" s="2">
        <v>0</v>
      </c>
      <c r="E13" s="2">
        <v>0</v>
      </c>
      <c r="F13" s="2" t="s">
        <v>13</v>
      </c>
    </row>
    <row r="14">
      <c r="A14" s="2" t="s">
        <v>22</v>
      </c>
      <c r="B14" s="2">
        <v>95</v>
      </c>
      <c r="C14" s="2">
        <v>95</v>
      </c>
      <c r="D14" s="2">
        <v>0</v>
      </c>
      <c r="E14" s="2">
        <v>0</v>
      </c>
      <c r="F14" s="2" t="s">
        <v>13</v>
      </c>
    </row>
    <row r="15">
      <c r="A15" s="2" t="s">
        <v>23</v>
      </c>
      <c r="B15" s="2">
        <v>55</v>
      </c>
      <c r="C15" s="2">
        <v>55</v>
      </c>
      <c r="D15" s="2">
        <v>0</v>
      </c>
      <c r="E15" s="2">
        <v>0</v>
      </c>
      <c r="F15" s="2" t="s">
        <v>13</v>
      </c>
    </row>
    <row r="16">
      <c r="A16" s="2" t="s">
        <v>24</v>
      </c>
      <c r="B16" s="2">
        <v>75</v>
      </c>
      <c r="C16" s="2">
        <v>75</v>
      </c>
      <c r="D16" s="2">
        <v>0</v>
      </c>
      <c r="E16" s="2">
        <v>0</v>
      </c>
      <c r="F16" s="2" t="s">
        <v>13</v>
      </c>
    </row>
    <row r="17">
      <c r="A17" s="2" t="s">
        <v>25</v>
      </c>
      <c r="B17" s="2">
        <v>90</v>
      </c>
      <c r="C17" s="2">
        <v>90</v>
      </c>
      <c r="D17" s="2">
        <v>0</v>
      </c>
      <c r="E17" s="2">
        <v>0</v>
      </c>
      <c r="F17" s="2" t="s">
        <v>13</v>
      </c>
    </row>
  </sheetData>
</worksheet>
</file>

<file path=xl/worksheets/sheet2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cols>
    <col min="1" max="1" width="38" customWidth="1"/>
    <col min="2" max="2" width="22" customWidth="1"/>
    <col min="3" max="3" width="22" customWidth="1"/>
    <col min="4" max="4" width="22" customWidth="1"/>
    <col min="5" max="5" width="22" customWidth="1"/>
    <col min="6" max="6" width="22" customWidth="1"/>
    <col min="7" max="7" width="22" customWidth="1"/>
    <col min="8" max="8" width="22" customWidth="1"/>
    <col min="9" max="9" width="22" customWidth="1"/>
    <col min="10" max="10" width="22" customWidth="1"/>
  </cols>
  <sheetData>
    <row r="1">
      <c r="A1" s="1" t="s">
        <v>26</v>
      </c>
      <c r="B1" s="1" t="s">
        <v>27</v>
      </c>
      <c r="C1" s="1" t="s">
        <v>28</v>
      </c>
    </row>
    <row r="2">
      <c r="A2" s="2" t="s">
        <v>29</v>
      </c>
      <c r="B2" s="2">
        <v>15</v>
      </c>
      <c r="C2" s="2" t="s">
        <v>30</v>
      </c>
    </row>
    <row r="3">
      <c r="A3" s="2" t="s">
        <v>31</v>
      </c>
      <c r="B3" s="2">
        <v>25</v>
      </c>
      <c r="C3" s="2" t="s">
        <v>32</v>
      </c>
    </row>
    <row r="4">
      <c r="A4" s="2" t="s">
        <v>33</v>
      </c>
      <c r="B4" s="2">
        <v>20</v>
      </c>
      <c r="C4" s="2" t="s">
        <v>32</v>
      </c>
    </row>
    <row r="5">
      <c r="A5" s="2" t="s">
        <v>34</v>
      </c>
      <c r="B5" s="2">
        <v>0</v>
      </c>
      <c r="C5" s="2" t="s">
        <v>35</v>
      </c>
    </row>
    <row r="6">
      <c r="A6" s="2" t="s">
        <v>36</v>
      </c>
      <c r="B6" s="2">
        <v>30</v>
      </c>
      <c r="C6" s="2" t="s">
        <v>37</v>
      </c>
    </row>
    <row r="7">
      <c r="A7" s="2" t="s">
        <v>38</v>
      </c>
      <c r="B7" s="2">
        <v>65</v>
      </c>
      <c r="C7" s="2" t="s">
        <v>39</v>
      </c>
    </row>
    <row r="8">
      <c r="A8" s="2" t="s">
        <v>40</v>
      </c>
      <c r="B8" s="2">
        <v>125</v>
      </c>
      <c r="C8" s="2" t="s">
        <v>41</v>
      </c>
    </row>
    <row r="9">
      <c r="A9" s="2" t="s">
        <v>42</v>
      </c>
      <c r="B9" s="2">
        <v>3.5</v>
      </c>
      <c r="C9" s="2" t="s">
        <v>43</v>
      </c>
    </row>
  </sheetData>
</worksheet>
</file>

<file path=xl/worksheets/sheet3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cols>
    <col min="1" max="1" width="38" customWidth="1"/>
    <col min="2" max="2" width="22" customWidth="1"/>
    <col min="3" max="3" width="22" customWidth="1"/>
    <col min="4" max="4" width="22" customWidth="1"/>
    <col min="5" max="5" width="22" customWidth="1"/>
    <col min="6" max="6" width="22" customWidth="1"/>
    <col min="7" max="7" width="22" customWidth="1"/>
    <col min="8" max="8" width="22" customWidth="1"/>
    <col min="9" max="9" width="22" customWidth="1"/>
    <col min="10" max="10" width="22" customWidth="1"/>
  </cols>
  <sheetData>
    <row r="1">
      <c r="A1" s="1" t="s">
        <v>44</v>
      </c>
      <c r="B1" s="1" t="s">
        <v>45</v>
      </c>
    </row>
    <row r="2">
      <c r="A2" s="2" t="s">
        <v>46</v>
      </c>
      <c r="B2" s="2">
        <v>10</v>
      </c>
    </row>
    <row r="3">
      <c r="A3" s="2" t="s">
        <v>47</v>
      </c>
      <c r="B3" s="2">
        <v>45</v>
      </c>
    </row>
    <row r="4">
      <c r="A4" s="2" t="s">
        <v>48</v>
      </c>
      <c r="B4" s="2">
        <v>12</v>
      </c>
    </row>
    <row r="5">
      <c r="A5" s="2" t="s">
        <v>49</v>
      </c>
      <c r="B5" s="2">
        <v>95</v>
      </c>
    </row>
    <row r="6">
      <c r="A6" s="2" t="s">
        <v>50</v>
      </c>
      <c r="B6" s="2">
        <v>8</v>
      </c>
    </row>
    <row r="7">
      <c r="A7" s="2" t="s">
        <v>51</v>
      </c>
      <c r="B7" s="2">
        <v>30</v>
      </c>
    </row>
    <row r="8">
      <c r="A8" s="2" t="s">
        <v>52</v>
      </c>
      <c r="B8" s="3">
        <f>=(B3+B4*B2)/60*B5+B6*B2</f>
      </c>
    </row>
    <row r="9">
      <c r="A9" s="2" t="s">
        <v>53</v>
      </c>
      <c r="B9" s="3">
        <f>=B8*(1+B7/100)</f>
      </c>
    </row>
    <row r="10">
      <c r="A10" s="2" t="s">
        <v>54</v>
      </c>
      <c r="B10" s="3">
        <f>=B9/B2</f>
      </c>
    </row>
  </sheetData>
</worksheet>
</file>