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FQ log"/>
    <sheet r:id="rId2" sheetId="2" name="Summary"/>
  </sheets>
  <definedNames/>
  <calcPr/>
</workbook>
</file>

<file path=xl/sharedStrings.xml><?xml version="1.0" encoding="utf-8"?>
<sst xmlns="http://schemas.openxmlformats.org/spreadsheetml/2006/main">
  <si>
    <t>RFQ</t>
  </si>
  <si>
    <t>Customer / owner</t>
  </si>
  <si>
    <t>Received (UTC)</t>
  </si>
  <si>
    <t>Quote sent (UTC)</t>
  </si>
  <si>
    <t>Response calendar h</t>
  </si>
  <si>
    <t>Quote / revision</t>
  </si>
  <si>
    <t>Status</t>
  </si>
  <si>
    <t>Quoted $</t>
  </si>
  <si>
    <t>Won $</t>
  </si>
  <si>
    <t>Follow-up / next action</t>
  </si>
  <si>
    <t>EX-01</t>
  </si>
  <si>
    <t>Example buyer / estimator</t>
  </si>
  <si>
    <t>Q-2 / A</t>
  </si>
  <si>
    <t>Won</t>
  </si>
  <si>
    <t>EX-02</t>
  </si>
  <si>
    <t>Q-3 / A</t>
  </si>
  <si>
    <t>Lost</t>
  </si>
  <si>
    <t>Measure</t>
  </si>
  <si>
    <t>Result</t>
  </si>
  <si>
    <t>Sent count</t>
  </si>
  <si>
    <t>Won sent count</t>
  </si>
  <si>
    <t>Count win rate (fraction)</t>
  </si>
  <si>
    <t>Mean calendar response hours</t>
  </si>
  <si>
    <t>Quoted dollars, sent cohort</t>
  </si>
  <si>
    <t>Won dollars, sent cohort</t>
  </si>
  <si>
    <t>Instructions</t>
  </si>
  <si>
    <t>Use actual date-time cells. Won/Lost/Open are status labels. One buying decision per row. Replace all examples.</t>
  </si>
</sst>
</file>

<file path=xl/styles.xml><?xml version="1.0" encoding="utf-8"?>
<styleSheet xmlns="http://schemas.openxmlformats.org/spreadsheetml/2006/main">
  <numFmts count="2">
    <numFmt numFmtId="100" formatCode="yyyy-mm-dd hh:mm"/>
    <numFmt numFmtId="101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 t="s">
        <v>11</v>
      </c>
      <c r="C2" s="3">
        <v>46296.33333333333</v>
      </c>
      <c r="D2" s="3">
        <v>46297.33333333333</v>
      </c>
      <c r="E2" s="4">
        <f>=IF(OR(C2="",D2=""),"",MAX(0,(D2-C2)*24))</f>
      </c>
      <c r="F2" s="2" t="s">
        <v>12</v>
      </c>
      <c r="G2" s="2" t="s">
        <v>13</v>
      </c>
      <c r="H2" s="2">
        <v>1000</v>
      </c>
      <c r="I2" s="2">
        <v>1000</v>
      </c>
      <c r="J2" s="2"/>
    </row>
    <row r="3">
      <c r="A3" s="2" t="s">
        <v>14</v>
      </c>
      <c r="B3" s="2" t="s">
        <v>11</v>
      </c>
      <c r="C3" s="3">
        <v>46296.33333333333</v>
      </c>
      <c r="D3" s="3">
        <v>46298.33333333333</v>
      </c>
      <c r="E3" s="4">
        <f>=IF(OR(C3="",D3=""),"",MAX(0,(D3-C3)*24))</f>
      </c>
      <c r="F3" s="2" t="s">
        <v>15</v>
      </c>
      <c r="G3" s="2" t="s">
        <v>16</v>
      </c>
      <c r="H3" s="2">
        <v>2000</v>
      </c>
      <c r="I3" s="2">
        <v>0</v>
      </c>
      <c r="J3" s="2"/>
    </row>
    <row r="4">
      <c r="A4" s="2"/>
      <c r="B4" s="2"/>
      <c r="E4" s="4">
        <f>=IF(OR(C4="",D4=""),"",MAX(0,(D4-C4)*24))</f>
      </c>
      <c r="F4" s="2"/>
      <c r="G4" s="2"/>
      <c r="J4" s="2"/>
    </row>
    <row r="5">
      <c r="A5" s="2"/>
      <c r="B5" s="2"/>
      <c r="E5" s="4">
        <f>=IF(OR(C5="",D5=""),"",MAX(0,(D5-C5)*24))</f>
      </c>
      <c r="F5" s="2"/>
      <c r="G5" s="2"/>
      <c r="J5" s="2"/>
    </row>
    <row r="6">
      <c r="A6" s="2"/>
      <c r="B6" s="2"/>
      <c r="E6" s="4">
        <f>=IF(OR(C6="",D6=""),"",MAX(0,(D6-C6)*24))</f>
      </c>
      <c r="F6" s="2"/>
      <c r="G6" s="2"/>
      <c r="J6" s="2"/>
    </row>
    <row r="7">
      <c r="A7" s="2"/>
      <c r="B7" s="2"/>
      <c r="E7" s="4">
        <f>=IF(OR(C7="",D7=""),"",MAX(0,(D7-C7)*24))</f>
      </c>
      <c r="F7" s="2"/>
      <c r="G7" s="2"/>
      <c r="J7" s="2"/>
    </row>
    <row r="8">
      <c r="A8" s="2"/>
      <c r="B8" s="2"/>
      <c r="E8" s="4">
        <f>=IF(OR(C8="",D8=""),"",MAX(0,(D8-C8)*24))</f>
      </c>
      <c r="F8" s="2"/>
      <c r="G8" s="2"/>
      <c r="J8" s="2"/>
    </row>
    <row r="9">
      <c r="A9" s="2"/>
      <c r="B9" s="2"/>
      <c r="E9" s="4">
        <f>=IF(OR(C9="",D9=""),"",MAX(0,(D9-C9)*24))</f>
      </c>
      <c r="F9" s="2"/>
      <c r="G9" s="2"/>
      <c r="J9" s="2"/>
    </row>
    <row r="10">
      <c r="A10" s="2"/>
      <c r="B10" s="2"/>
      <c r="E10" s="4">
        <f>=IF(OR(C10="",D10=""),"",MAX(0,(D10-C10)*24))</f>
      </c>
      <c r="F10" s="2"/>
      <c r="G10" s="2"/>
      <c r="J10" s="2"/>
    </row>
    <row r="11">
      <c r="A11" s="2"/>
      <c r="B11" s="2"/>
      <c r="E11" s="4">
        <f>=IF(OR(C11="",D11=""),"",MAX(0,(D11-C11)*24))</f>
      </c>
      <c r="F11" s="2"/>
      <c r="G11" s="2"/>
      <c r="J11" s="2"/>
    </row>
    <row r="12">
      <c r="A12" s="2"/>
      <c r="B12" s="2"/>
      <c r="E12" s="4">
        <f>=IF(OR(C12="",D12=""),"",MAX(0,(D12-C12)*24))</f>
      </c>
      <c r="F12" s="2"/>
      <c r="G12" s="2"/>
      <c r="J12" s="2"/>
    </row>
    <row r="13">
      <c r="A13" s="2"/>
      <c r="B13" s="2"/>
      <c r="E13" s="4">
        <f>=IF(OR(C13="",D13=""),"",MAX(0,(D13-C13)*24))</f>
      </c>
      <c r="F13" s="2"/>
      <c r="G13" s="2"/>
      <c r="J13" s="2"/>
    </row>
    <row r="14">
      <c r="A14" s="2"/>
      <c r="B14" s="2"/>
      <c r="E14" s="4">
        <f>=IF(OR(C14="",D14=""),"",MAX(0,(D14-C14)*24))</f>
      </c>
      <c r="F14" s="2"/>
      <c r="G14" s="2"/>
      <c r="J14" s="2"/>
    </row>
    <row r="15">
      <c r="A15" s="2"/>
      <c r="B15" s="2"/>
      <c r="E15" s="4">
        <f>=IF(OR(C15="",D15=""),"",MAX(0,(D15-C15)*24))</f>
      </c>
      <c r="F15" s="2"/>
      <c r="G15" s="2"/>
      <c r="J15" s="2"/>
    </row>
    <row r="16">
      <c r="A16" s="2"/>
      <c r="B16" s="2"/>
      <c r="E16" s="4">
        <f>=IF(OR(C16="",D16=""),"",MAX(0,(D16-C16)*24))</f>
      </c>
      <c r="F16" s="2"/>
      <c r="G16" s="2"/>
      <c r="J16" s="2"/>
    </row>
    <row r="17">
      <c r="A17" s="2"/>
      <c r="B17" s="2"/>
      <c r="E17" s="4">
        <f>=IF(OR(C17="",D17=""),"",MAX(0,(D17-C17)*24))</f>
      </c>
      <c r="F17" s="2"/>
      <c r="G17" s="2"/>
      <c r="J17" s="2"/>
    </row>
    <row r="18">
      <c r="A18" s="2"/>
      <c r="B18" s="2"/>
      <c r="E18" s="4">
        <f>=IF(OR(C18="",D18=""),"",MAX(0,(D18-C18)*24))</f>
      </c>
      <c r="F18" s="2"/>
      <c r="G18" s="2"/>
      <c r="J18" s="2"/>
    </row>
    <row r="19">
      <c r="A19" s="2"/>
      <c r="B19" s="2"/>
      <c r="E19" s="4">
        <f>=IF(OR(C19="",D19=""),"",MAX(0,(D19-C19)*24))</f>
      </c>
      <c r="F19" s="2"/>
      <c r="G19" s="2"/>
      <c r="J19" s="2"/>
    </row>
    <row r="20">
      <c r="A20" s="2"/>
      <c r="B20" s="2"/>
      <c r="E20" s="4">
        <f>=IF(OR(C20="",D20=""),"",MAX(0,(D20-C20)*24))</f>
      </c>
      <c r="F20" s="2"/>
      <c r="G20" s="2"/>
      <c r="J20" s="2"/>
    </row>
    <row r="21">
      <c r="A21" s="2"/>
      <c r="B21" s="2"/>
      <c r="E21" s="4">
        <f>=IF(OR(C21="",D21=""),"",MAX(0,(D21-C21)*24))</f>
      </c>
      <c r="F21" s="2"/>
      <c r="G21" s="2"/>
      <c r="J21" s="2"/>
    </row>
    <row r="22">
      <c r="A22" s="2"/>
      <c r="B22" s="2"/>
      <c r="E22" s="4">
        <f>=IF(OR(C22="",D22=""),"",MAX(0,(D22-C22)*24))</f>
      </c>
      <c r="F22" s="2"/>
      <c r="G22" s="2"/>
      <c r="J22" s="2"/>
    </row>
    <row r="23">
      <c r="A23" s="2"/>
      <c r="B23" s="2"/>
      <c r="E23" s="4">
        <f>=IF(OR(C23="",D23=""),"",MAX(0,(D23-C23)*24))</f>
      </c>
      <c r="F23" s="2"/>
      <c r="G23" s="2"/>
      <c r="J23" s="2"/>
    </row>
    <row r="24">
      <c r="A24" s="2"/>
      <c r="B24" s="2"/>
      <c r="E24" s="4">
        <f>=IF(OR(C24="",D24=""),"",MAX(0,(D24-C24)*24))</f>
      </c>
      <c r="F24" s="2"/>
      <c r="G24" s="2"/>
      <c r="J24" s="2"/>
    </row>
    <row r="25">
      <c r="A25" s="2"/>
      <c r="B25" s="2"/>
      <c r="E25" s="4">
        <f>=IF(OR(C25="",D25=""),"",MAX(0,(D25-C25)*24))</f>
      </c>
      <c r="F25" s="2"/>
      <c r="G25" s="2"/>
      <c r="J25" s="2"/>
    </row>
    <row r="26">
      <c r="A26" s="2"/>
      <c r="B26" s="2"/>
      <c r="E26" s="4">
        <f>=IF(OR(C26="",D26=""),"",MAX(0,(D26-C26)*24))</f>
      </c>
      <c r="F26" s="2"/>
      <c r="G26" s="2"/>
      <c r="J26" s="2"/>
    </row>
    <row r="27">
      <c r="A27" s="2"/>
      <c r="B27" s="2"/>
      <c r="E27" s="4">
        <f>=IF(OR(C27="",D27=""),"",MAX(0,(D27-C27)*24))</f>
      </c>
      <c r="F27" s="2"/>
      <c r="G27" s="2"/>
      <c r="J27" s="2"/>
    </row>
    <row r="28">
      <c r="A28" s="2"/>
      <c r="B28" s="2"/>
      <c r="E28" s="4">
        <f>=IF(OR(C28="",D28=""),"",MAX(0,(D28-C28)*24))</f>
      </c>
      <c r="F28" s="2"/>
      <c r="G28" s="2"/>
      <c r="J28" s="2"/>
    </row>
    <row r="29">
      <c r="A29" s="2"/>
      <c r="B29" s="2"/>
      <c r="E29" s="4">
        <f>=IF(OR(C29="",D29=""),"",MAX(0,(D29-C29)*24))</f>
      </c>
      <c r="F29" s="2"/>
      <c r="G29" s="2"/>
      <c r="J29" s="2"/>
    </row>
    <row r="30">
      <c r="A30" s="2"/>
      <c r="B30" s="2"/>
      <c r="E30" s="4">
        <f>=IF(OR(C30="",D30=""),"",MAX(0,(D30-C30)*24))</f>
      </c>
      <c r="F30" s="2"/>
      <c r="G30" s="2"/>
      <c r="J30" s="2"/>
    </row>
    <row r="31">
      <c r="A31" s="2"/>
      <c r="B31" s="2"/>
      <c r="E31" s="4">
        <f>=IF(OR(C31="",D31=""),"",MAX(0,(D31-C31)*24))</f>
      </c>
      <c r="F31" s="2"/>
      <c r="G31" s="2"/>
      <c r="J31" s="2"/>
    </row>
    <row r="32">
      <c r="A32" s="2"/>
      <c r="B32" s="2"/>
      <c r="E32" s="4">
        <f>=IF(OR(C32="",D32=""),"",MAX(0,(D32-C32)*24))</f>
      </c>
      <c r="F32" s="2"/>
      <c r="G32" s="2"/>
      <c r="J32" s="2"/>
    </row>
    <row r="33">
      <c r="A33" s="2"/>
      <c r="B33" s="2"/>
      <c r="E33" s="4">
        <f>=IF(OR(C33="",D33=""),"",MAX(0,(D33-C33)*24))</f>
      </c>
      <c r="F33" s="2"/>
      <c r="G33" s="2"/>
      <c r="J33" s="2"/>
    </row>
    <row r="34">
      <c r="A34" s="2"/>
      <c r="B34" s="2"/>
      <c r="E34" s="4">
        <f>=IF(OR(C34="",D34=""),"",MAX(0,(D34-C34)*24))</f>
      </c>
      <c r="F34" s="2"/>
      <c r="G34" s="2"/>
      <c r="J34" s="2"/>
    </row>
    <row r="35">
      <c r="A35" s="2"/>
      <c r="B35" s="2"/>
      <c r="E35" s="4">
        <f>=IF(OR(C35="",D35=""),"",MAX(0,(D35-C35)*24))</f>
      </c>
      <c r="F35" s="2"/>
      <c r="G35" s="2"/>
      <c r="J35" s="2"/>
    </row>
    <row r="36">
      <c r="A36" s="2"/>
      <c r="B36" s="2"/>
      <c r="E36" s="4">
        <f>=IF(OR(C36="",D36=""),"",MAX(0,(D36-C36)*24))</f>
      </c>
      <c r="F36" s="2"/>
      <c r="G36" s="2"/>
      <c r="J36" s="2"/>
    </row>
    <row r="37">
      <c r="A37" s="2"/>
      <c r="B37" s="2"/>
      <c r="E37" s="4">
        <f>=IF(OR(C37="",D37=""),"",MAX(0,(D37-C37)*24))</f>
      </c>
      <c r="F37" s="2"/>
      <c r="G37" s="2"/>
      <c r="J37" s="2"/>
    </row>
    <row r="38">
      <c r="A38" s="2"/>
      <c r="B38" s="2"/>
      <c r="E38" s="4">
        <f>=IF(OR(C38="",D38=""),"",MAX(0,(D38-C38)*24))</f>
      </c>
      <c r="F38" s="2"/>
      <c r="G38" s="2"/>
      <c r="J38" s="2"/>
    </row>
    <row r="39">
      <c r="A39" s="2"/>
      <c r="B39" s="2"/>
      <c r="E39" s="4">
        <f>=IF(OR(C39="",D39=""),"",MAX(0,(D39-C39)*24))</f>
      </c>
      <c r="F39" s="2"/>
      <c r="G39" s="2"/>
      <c r="J39" s="2"/>
    </row>
    <row r="40">
      <c r="A40" s="2"/>
      <c r="B40" s="2"/>
      <c r="E40" s="4">
        <f>=IF(OR(C40="",D40=""),"",MAX(0,(D40-C40)*24))</f>
      </c>
      <c r="F40" s="2"/>
      <c r="G40" s="2"/>
      <c r="J40" s="2"/>
    </row>
    <row r="41">
      <c r="A41" s="2"/>
      <c r="B41" s="2"/>
      <c r="E41" s="4">
        <f>=IF(OR(C41="",D41=""),"",MAX(0,(D41-C41)*24))</f>
      </c>
      <c r="F41" s="2"/>
      <c r="G41" s="2"/>
      <c r="J41" s="2"/>
    </row>
    <row r="42">
      <c r="A42" s="2"/>
      <c r="B42" s="2"/>
      <c r="E42" s="4">
        <f>=IF(OR(C42="",D42=""),"",MAX(0,(D42-C42)*24))</f>
      </c>
      <c r="F42" s="2"/>
      <c r="G42" s="2"/>
      <c r="J42" s="2"/>
    </row>
    <row r="43">
      <c r="A43" s="2"/>
      <c r="B43" s="2"/>
      <c r="E43" s="4">
        <f>=IF(OR(C43="",D43=""),"",MAX(0,(D43-C43)*24))</f>
      </c>
      <c r="F43" s="2"/>
      <c r="G43" s="2"/>
      <c r="J43" s="2"/>
    </row>
    <row r="44">
      <c r="A44" s="2"/>
      <c r="B44" s="2"/>
      <c r="E44" s="4">
        <f>=IF(OR(C44="",D44=""),"",MAX(0,(D44-C44)*24))</f>
      </c>
      <c r="F44" s="2"/>
      <c r="G44" s="2"/>
      <c r="J44" s="2"/>
    </row>
    <row r="45">
      <c r="A45" s="2"/>
      <c r="B45" s="2"/>
      <c r="E45" s="4">
        <f>=IF(OR(C45="",D45=""),"",MAX(0,(D45-C45)*24))</f>
      </c>
      <c r="F45" s="2"/>
      <c r="G45" s="2"/>
      <c r="J45" s="2"/>
    </row>
    <row r="46">
      <c r="A46" s="2"/>
      <c r="B46" s="2"/>
      <c r="E46" s="4">
        <f>=IF(OR(C46="",D46=""),"",MAX(0,(D46-C46)*24))</f>
      </c>
      <c r="F46" s="2"/>
      <c r="G46" s="2"/>
      <c r="J46" s="2"/>
    </row>
    <row r="47">
      <c r="A47" s="2"/>
      <c r="B47" s="2"/>
      <c r="E47" s="4">
        <f>=IF(OR(C47="",D47=""),"",MAX(0,(D47-C47)*24))</f>
      </c>
      <c r="F47" s="2"/>
      <c r="G47" s="2"/>
      <c r="J47" s="2"/>
    </row>
    <row r="48">
      <c r="A48" s="2"/>
      <c r="B48" s="2"/>
      <c r="E48" s="4">
        <f>=IF(OR(C48="",D48=""),"",MAX(0,(D48-C48)*24))</f>
      </c>
      <c r="F48" s="2"/>
      <c r="G48" s="2"/>
      <c r="J48" s="2"/>
    </row>
    <row r="49">
      <c r="A49" s="2"/>
      <c r="B49" s="2"/>
      <c r="E49" s="4">
        <f>=IF(OR(C49="",D49=""),"",MAX(0,(D49-C49)*24))</f>
      </c>
      <c r="F49" s="2"/>
      <c r="G49" s="2"/>
      <c r="J49" s="2"/>
    </row>
    <row r="50">
      <c r="A50" s="2"/>
      <c r="B50" s="2"/>
      <c r="E50" s="4">
        <f>=IF(OR(C50="",D50=""),"",MAX(0,(D50-C50)*24))</f>
      </c>
      <c r="F50" s="2"/>
      <c r="G50" s="2"/>
      <c r="J50" s="2"/>
    </row>
    <row r="51">
      <c r="A51" s="2"/>
      <c r="B51" s="2"/>
      <c r="E51" s="4">
        <f>=IF(OR(C51="",D51=""),"",MAX(0,(D51-C51)*24))</f>
      </c>
      <c r="F51" s="2"/>
      <c r="G51" s="2"/>
      <c r="J51" s="2"/>
    </row>
    <row r="52">
      <c r="A52" s="2"/>
      <c r="B52" s="2"/>
      <c r="E52" s="4">
        <f>=IF(OR(C52="",D52=""),"",MAX(0,(D52-C52)*24))</f>
      </c>
      <c r="F52" s="2"/>
      <c r="G52" s="2"/>
      <c r="J52" s="2"/>
    </row>
    <row r="53">
      <c r="A53" s="2"/>
      <c r="B53" s="2"/>
      <c r="E53" s="4">
        <f>=IF(OR(C53="",D53=""),"",MAX(0,(D53-C53)*24))</f>
      </c>
      <c r="F53" s="2"/>
      <c r="G53" s="2"/>
      <c r="J53" s="2"/>
    </row>
    <row r="54">
      <c r="A54" s="2"/>
      <c r="B54" s="2"/>
      <c r="E54" s="4">
        <f>=IF(OR(C54="",D54=""),"",MAX(0,(D54-C54)*24))</f>
      </c>
      <c r="F54" s="2"/>
      <c r="G54" s="2"/>
      <c r="J54" s="2"/>
    </row>
    <row r="55">
      <c r="A55" s="2"/>
      <c r="B55" s="2"/>
      <c r="E55" s="4">
        <f>=IF(OR(C55="",D55=""),"",MAX(0,(D55-C55)*24))</f>
      </c>
      <c r="F55" s="2"/>
      <c r="G55" s="2"/>
      <c r="J55" s="2"/>
    </row>
    <row r="56">
      <c r="A56" s="2"/>
      <c r="B56" s="2"/>
      <c r="E56" s="4">
        <f>=IF(OR(C56="",D56=""),"",MAX(0,(D56-C56)*24))</f>
      </c>
      <c r="F56" s="2"/>
      <c r="G56" s="2"/>
      <c r="J56" s="2"/>
    </row>
    <row r="57">
      <c r="A57" s="2"/>
      <c r="B57" s="2"/>
      <c r="E57" s="4">
        <f>=IF(OR(C57="",D57=""),"",MAX(0,(D57-C57)*24))</f>
      </c>
      <c r="F57" s="2"/>
      <c r="G57" s="2"/>
      <c r="J57" s="2"/>
    </row>
    <row r="58">
      <c r="A58" s="2"/>
      <c r="B58" s="2"/>
      <c r="E58" s="4">
        <f>=IF(OR(C58="",D58=""),"",MAX(0,(D58-C58)*24))</f>
      </c>
      <c r="F58" s="2"/>
      <c r="G58" s="2"/>
      <c r="J58" s="2"/>
    </row>
    <row r="59">
      <c r="A59" s="2"/>
      <c r="B59" s="2"/>
      <c r="E59" s="4">
        <f>=IF(OR(C59="",D59=""),"",MAX(0,(D59-C59)*24))</f>
      </c>
      <c r="F59" s="2"/>
      <c r="G59" s="2"/>
      <c r="J59" s="2"/>
    </row>
    <row r="60">
      <c r="A60" s="2"/>
      <c r="B60" s="2"/>
      <c r="E60" s="4">
        <f>=IF(OR(C60="",D60=""),"",MAX(0,(D60-C60)*24))</f>
      </c>
      <c r="F60" s="2"/>
      <c r="G60" s="2"/>
      <c r="J60" s="2"/>
    </row>
    <row r="61">
      <c r="A61" s="2"/>
      <c r="B61" s="2"/>
      <c r="E61" s="4">
        <f>=IF(OR(C61="",D61=""),"",MAX(0,(D61-C61)*24))</f>
      </c>
      <c r="F61" s="2"/>
      <c r="G61" s="2"/>
      <c r="J61" s="2"/>
    </row>
    <row r="62">
      <c r="A62" s="2"/>
      <c r="B62" s="2"/>
      <c r="E62" s="4">
        <f>=IF(OR(C62="",D62=""),"",MAX(0,(D62-C62)*24))</f>
      </c>
      <c r="F62" s="2"/>
      <c r="G62" s="2"/>
      <c r="J62" s="2"/>
    </row>
    <row r="63">
      <c r="A63" s="2"/>
      <c r="B63" s="2"/>
      <c r="E63" s="4">
        <f>=IF(OR(C63="",D63=""),"",MAX(0,(D63-C63)*24))</f>
      </c>
      <c r="F63" s="2"/>
      <c r="G63" s="2"/>
      <c r="J63" s="2"/>
    </row>
    <row r="64">
      <c r="A64" s="2"/>
      <c r="B64" s="2"/>
      <c r="E64" s="4">
        <f>=IF(OR(C64="",D64=""),"",MAX(0,(D64-C64)*24))</f>
      </c>
      <c r="F64" s="2"/>
      <c r="G64" s="2"/>
      <c r="J64" s="2"/>
    </row>
    <row r="65">
      <c r="A65" s="2"/>
      <c r="B65" s="2"/>
      <c r="E65" s="4">
        <f>=IF(OR(C65="",D65=""),"",MAX(0,(D65-C65)*24))</f>
      </c>
      <c r="F65" s="2"/>
      <c r="G65" s="2"/>
      <c r="J65" s="2"/>
    </row>
    <row r="66">
      <c r="A66" s="2"/>
      <c r="B66" s="2"/>
      <c r="E66" s="4">
        <f>=IF(OR(C66="",D66=""),"",MAX(0,(D66-C66)*24))</f>
      </c>
      <c r="F66" s="2"/>
      <c r="G66" s="2"/>
      <c r="J66" s="2"/>
    </row>
    <row r="67">
      <c r="A67" s="2"/>
      <c r="B67" s="2"/>
      <c r="E67" s="4">
        <f>=IF(OR(C67="",D67=""),"",MAX(0,(D67-C67)*24))</f>
      </c>
      <c r="F67" s="2"/>
      <c r="G67" s="2"/>
      <c r="J67" s="2"/>
    </row>
    <row r="68">
      <c r="A68" s="2"/>
      <c r="B68" s="2"/>
      <c r="E68" s="4">
        <f>=IF(OR(C68="",D68=""),"",MAX(0,(D68-C68)*24))</f>
      </c>
      <c r="F68" s="2"/>
      <c r="G68" s="2"/>
      <c r="J68" s="2"/>
    </row>
    <row r="69">
      <c r="A69" s="2"/>
      <c r="B69" s="2"/>
      <c r="E69" s="4">
        <f>=IF(OR(C69="",D69=""),"",MAX(0,(D69-C69)*24))</f>
      </c>
      <c r="F69" s="2"/>
      <c r="G69" s="2"/>
      <c r="J69" s="2"/>
    </row>
    <row r="70">
      <c r="A70" s="2"/>
      <c r="B70" s="2"/>
      <c r="E70" s="4">
        <f>=IF(OR(C70="",D70=""),"",MAX(0,(D70-C70)*24))</f>
      </c>
      <c r="F70" s="2"/>
      <c r="G70" s="2"/>
      <c r="J70" s="2"/>
    </row>
    <row r="71">
      <c r="A71" s="2"/>
      <c r="B71" s="2"/>
      <c r="E71" s="4">
        <f>=IF(OR(C71="",D71=""),"",MAX(0,(D71-C71)*24))</f>
      </c>
      <c r="F71" s="2"/>
      <c r="G71" s="2"/>
      <c r="J71" s="2"/>
    </row>
    <row r="72">
      <c r="A72" s="2"/>
      <c r="B72" s="2"/>
      <c r="E72" s="4">
        <f>=IF(OR(C72="",D72=""),"",MAX(0,(D72-C72)*24))</f>
      </c>
      <c r="F72" s="2"/>
      <c r="G72" s="2"/>
      <c r="J72" s="2"/>
    </row>
    <row r="73">
      <c r="A73" s="2"/>
      <c r="B73" s="2"/>
      <c r="E73" s="4">
        <f>=IF(OR(C73="",D73=""),"",MAX(0,(D73-C73)*24))</f>
      </c>
      <c r="F73" s="2"/>
      <c r="G73" s="2"/>
      <c r="J73" s="2"/>
    </row>
    <row r="74">
      <c r="A74" s="2"/>
      <c r="B74" s="2"/>
      <c r="E74" s="4">
        <f>=IF(OR(C74="",D74=""),"",MAX(0,(D74-C74)*24))</f>
      </c>
      <c r="F74" s="2"/>
      <c r="G74" s="2"/>
      <c r="J74" s="2"/>
    </row>
    <row r="75">
      <c r="A75" s="2"/>
      <c r="B75" s="2"/>
      <c r="E75" s="4">
        <f>=IF(OR(C75="",D75=""),"",MAX(0,(D75-C75)*24))</f>
      </c>
      <c r="F75" s="2"/>
      <c r="G75" s="2"/>
      <c r="J75" s="2"/>
    </row>
    <row r="76">
      <c r="A76" s="2"/>
      <c r="B76" s="2"/>
      <c r="E76" s="4">
        <f>=IF(OR(C76="",D76=""),"",MAX(0,(D76-C76)*24))</f>
      </c>
      <c r="F76" s="2"/>
      <c r="G76" s="2"/>
      <c r="J76" s="2"/>
    </row>
    <row r="77">
      <c r="A77" s="2"/>
      <c r="B77" s="2"/>
      <c r="E77" s="4">
        <f>=IF(OR(C77="",D77=""),"",MAX(0,(D77-C77)*24))</f>
      </c>
      <c r="F77" s="2"/>
      <c r="G77" s="2"/>
      <c r="J77" s="2"/>
    </row>
    <row r="78">
      <c r="A78" s="2"/>
      <c r="B78" s="2"/>
      <c r="E78" s="4">
        <f>=IF(OR(C78="",D78=""),"",MAX(0,(D78-C78)*24))</f>
      </c>
      <c r="F78" s="2"/>
      <c r="G78" s="2"/>
      <c r="J78" s="2"/>
    </row>
    <row r="79">
      <c r="A79" s="2"/>
      <c r="B79" s="2"/>
      <c r="E79" s="4">
        <f>=IF(OR(C79="",D79=""),"",MAX(0,(D79-C79)*24))</f>
      </c>
      <c r="F79" s="2"/>
      <c r="G79" s="2"/>
      <c r="J79" s="2"/>
    </row>
    <row r="80">
      <c r="A80" s="2"/>
      <c r="B80" s="2"/>
      <c r="E80" s="4">
        <f>=IF(OR(C80="",D80=""),"",MAX(0,(D80-C80)*24))</f>
      </c>
      <c r="F80" s="2"/>
      <c r="G80" s="2"/>
      <c r="J80" s="2"/>
    </row>
    <row r="81">
      <c r="A81" s="2"/>
      <c r="B81" s="2"/>
      <c r="E81" s="4">
        <f>=IF(OR(C81="",D81=""),"",MAX(0,(D81-C81)*24))</f>
      </c>
      <c r="F81" s="2"/>
      <c r="G81" s="2"/>
      <c r="J81" s="2"/>
    </row>
    <row r="82">
      <c r="A82" s="2"/>
      <c r="B82" s="2"/>
      <c r="E82" s="4">
        <f>=IF(OR(C82="",D82=""),"",MAX(0,(D82-C82)*24))</f>
      </c>
      <c r="F82" s="2"/>
      <c r="G82" s="2"/>
      <c r="J82" s="2"/>
    </row>
    <row r="83">
      <c r="A83" s="2"/>
      <c r="B83" s="2"/>
      <c r="E83" s="4">
        <f>=IF(OR(C83="",D83=""),"",MAX(0,(D83-C83)*24))</f>
      </c>
      <c r="F83" s="2"/>
      <c r="G83" s="2"/>
      <c r="J83" s="2"/>
    </row>
    <row r="84">
      <c r="A84" s="2"/>
      <c r="B84" s="2"/>
      <c r="E84" s="4">
        <f>=IF(OR(C84="",D84=""),"",MAX(0,(D84-C84)*24))</f>
      </c>
      <c r="F84" s="2"/>
      <c r="G84" s="2"/>
      <c r="J84" s="2"/>
    </row>
    <row r="85">
      <c r="A85" s="2"/>
      <c r="B85" s="2"/>
      <c r="E85" s="4">
        <f>=IF(OR(C85="",D85=""),"",MAX(0,(D85-C85)*24))</f>
      </c>
      <c r="F85" s="2"/>
      <c r="G85" s="2"/>
      <c r="J85" s="2"/>
    </row>
    <row r="86">
      <c r="A86" s="2"/>
      <c r="B86" s="2"/>
      <c r="E86" s="4">
        <f>=IF(OR(C86="",D86=""),"",MAX(0,(D86-C86)*24))</f>
      </c>
      <c r="F86" s="2"/>
      <c r="G86" s="2"/>
      <c r="J86" s="2"/>
    </row>
    <row r="87">
      <c r="A87" s="2"/>
      <c r="B87" s="2"/>
      <c r="E87" s="4">
        <f>=IF(OR(C87="",D87=""),"",MAX(0,(D87-C87)*24))</f>
      </c>
      <c r="F87" s="2"/>
      <c r="G87" s="2"/>
      <c r="J87" s="2"/>
    </row>
    <row r="88">
      <c r="A88" s="2"/>
      <c r="B88" s="2"/>
      <c r="E88" s="4">
        <f>=IF(OR(C88="",D88=""),"",MAX(0,(D88-C88)*24))</f>
      </c>
      <c r="F88" s="2"/>
      <c r="G88" s="2"/>
      <c r="J88" s="2"/>
    </row>
    <row r="89">
      <c r="A89" s="2"/>
      <c r="B89" s="2"/>
      <c r="E89" s="4">
        <f>=IF(OR(C89="",D89=""),"",MAX(0,(D89-C89)*24))</f>
      </c>
      <c r="F89" s="2"/>
      <c r="G89" s="2"/>
      <c r="J89" s="2"/>
    </row>
    <row r="90">
      <c r="A90" s="2"/>
      <c r="B90" s="2"/>
      <c r="E90" s="4">
        <f>=IF(OR(C90="",D90=""),"",MAX(0,(D90-C90)*24))</f>
      </c>
      <c r="F90" s="2"/>
      <c r="G90" s="2"/>
      <c r="J90" s="2"/>
    </row>
    <row r="91">
      <c r="A91" s="2"/>
      <c r="B91" s="2"/>
      <c r="E91" s="4">
        <f>=IF(OR(C91="",D91=""),"",MAX(0,(D91-C91)*24))</f>
      </c>
      <c r="F91" s="2"/>
      <c r="G91" s="2"/>
      <c r="J91" s="2"/>
    </row>
    <row r="92">
      <c r="A92" s="2"/>
      <c r="B92" s="2"/>
      <c r="E92" s="4">
        <f>=IF(OR(C92="",D92=""),"",MAX(0,(D92-C92)*24))</f>
      </c>
      <c r="F92" s="2"/>
      <c r="G92" s="2"/>
      <c r="J92" s="2"/>
    </row>
    <row r="93">
      <c r="A93" s="2"/>
      <c r="B93" s="2"/>
      <c r="E93" s="4">
        <f>=IF(OR(C93="",D93=""),"",MAX(0,(D93-C93)*24))</f>
      </c>
      <c r="F93" s="2"/>
      <c r="G93" s="2"/>
      <c r="J93" s="2"/>
    </row>
    <row r="94">
      <c r="A94" s="2"/>
      <c r="B94" s="2"/>
      <c r="E94" s="4">
        <f>=IF(OR(C94="",D94=""),"",MAX(0,(D94-C94)*24))</f>
      </c>
      <c r="F94" s="2"/>
      <c r="G94" s="2"/>
      <c r="J94" s="2"/>
    </row>
    <row r="95">
      <c r="A95" s="2"/>
      <c r="B95" s="2"/>
      <c r="E95" s="4">
        <f>=IF(OR(C95="",D95=""),"",MAX(0,(D95-C95)*24))</f>
      </c>
      <c r="F95" s="2"/>
      <c r="G95" s="2"/>
      <c r="J95" s="2"/>
    </row>
    <row r="96">
      <c r="A96" s="2"/>
      <c r="B96" s="2"/>
      <c r="E96" s="4">
        <f>=IF(OR(C96="",D96=""),"",MAX(0,(D96-C96)*24))</f>
      </c>
      <c r="F96" s="2"/>
      <c r="G96" s="2"/>
      <c r="J96" s="2"/>
    </row>
    <row r="97">
      <c r="A97" s="2"/>
      <c r="B97" s="2"/>
      <c r="E97" s="4">
        <f>=IF(OR(C97="",D97=""),"",MAX(0,(D97-C97)*24))</f>
      </c>
      <c r="F97" s="2"/>
      <c r="G97" s="2"/>
      <c r="J97" s="2"/>
    </row>
    <row r="98">
      <c r="A98" s="2"/>
      <c r="B98" s="2"/>
      <c r="E98" s="4">
        <f>=IF(OR(C98="",D98=""),"",MAX(0,(D98-C98)*24))</f>
      </c>
      <c r="F98" s="2"/>
      <c r="G98" s="2"/>
      <c r="J98" s="2"/>
    </row>
    <row r="99">
      <c r="A99" s="2"/>
      <c r="B99" s="2"/>
      <c r="E99" s="4">
        <f>=IF(OR(C99="",D99=""),"",MAX(0,(D99-C99)*24))</f>
      </c>
      <c r="F99" s="2"/>
      <c r="G99" s="2"/>
      <c r="J99" s="2"/>
    </row>
    <row r="100">
      <c r="A100" s="2"/>
      <c r="B100" s="2"/>
      <c r="E100" s="4">
        <f>=IF(OR(C100="",D100=""),"",MAX(0,(D100-C100)*24))</f>
      </c>
      <c r="F100" s="2"/>
      <c r="G100" s="2"/>
      <c r="J100" s="2"/>
    </row>
    <row r="101">
      <c r="A101" s="2"/>
      <c r="B101" s="2"/>
      <c r="E101" s="4">
        <f>=IF(OR(C101="",D101=""),"",MAX(0,(D101-C101)*24))</f>
      </c>
      <c r="F101" s="2"/>
      <c r="G101" s="2"/>
      <c r="J10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17</v>
      </c>
      <c r="B1" s="1" t="s">
        <v>18</v>
      </c>
    </row>
    <row r="2">
      <c r="A2" s="2" t="s">
        <v>19</v>
      </c>
      <c r="B2" s="4">
        <f>=COUNT('RFQ log'!D2:D101)</f>
      </c>
    </row>
    <row r="3">
      <c r="A3" s="2" t="s">
        <v>20</v>
      </c>
      <c r="B3" s="4">
        <f>=COUNTIFS('RFQ log'!G2:G101,"Won",'RFQ log'!D2:D101,"&gt;0")</f>
      </c>
    </row>
    <row r="4">
      <c r="A4" s="2" t="s">
        <v>21</v>
      </c>
      <c r="B4" s="4">
        <f>=IFERROR(B3/B2,0)</f>
      </c>
    </row>
    <row r="5">
      <c r="A5" s="2" t="s">
        <v>22</v>
      </c>
      <c r="B5" s="4">
        <f>=IFERROR(AVERAGE('RFQ log'!E2:E101),0)</f>
      </c>
    </row>
    <row r="6">
      <c r="A6" s="2" t="s">
        <v>23</v>
      </c>
      <c r="B6" s="4">
        <f>=SUMIF('RFQ log'!D2:D101,"&gt;0",'RFQ log'!H2:H101)</f>
      </c>
    </row>
    <row r="7">
      <c r="A7" s="2" t="s">
        <v>24</v>
      </c>
      <c r="B7" s="4">
        <f>=SUMIFS('RFQ log'!I2:I101,'RFQ log'!G2:G101,"Won",'RFQ log'!D2:D101,"&gt;0")</f>
      </c>
    </row>
    <row r="8">
      <c r="A8" s="2" t="s">
        <v>25</v>
      </c>
      <c r="B8" s="2" t="s">
        <v>26</v>
      </c>
    </row>
  </sheetData>
</worksheet>
</file>